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ed1ae2c4bd2eaa3/Obrázky/Plocha/volcano/"/>
    </mc:Choice>
  </mc:AlternateContent>
  <xr:revisionPtr revIDLastSave="76" documentId="8_{A7B62963-0F3C-49E0-9C78-09ECC935F469}" xr6:coauthVersionLast="47" xr6:coauthVersionMax="47" xr10:uidLastSave="{F31050B1-AE03-41EB-9D40-93BC9DC9FE8C}"/>
  <bookViews>
    <workbookView xWindow="-108" yWindow="-108" windowWidth="23256" windowHeight="12456" activeTab="2" xr2:uid="{3E4066C9-0077-B24E-A843-4A6E6853EC0F}"/>
  </bookViews>
  <sheets>
    <sheet name="CJ" sheetId="2" r:id="rId1"/>
    <sheet name="NJ" sheetId="4" r:id="rId2"/>
    <sheet name="AJ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1" l="1"/>
  <c r="E27" i="1"/>
  <c r="E26" i="4"/>
  <c r="E27" i="4"/>
  <c r="E27" i="2"/>
  <c r="E26" i="2"/>
  <c r="E45" i="4"/>
  <c r="E46" i="4"/>
  <c r="E47" i="4"/>
  <c r="E44" i="4"/>
  <c r="E47" i="1"/>
  <c r="E46" i="1"/>
  <c r="E45" i="1"/>
  <c r="E44" i="1"/>
  <c r="E48" i="1"/>
  <c r="E45" i="2"/>
  <c r="E46" i="2"/>
  <c r="E47" i="2"/>
  <c r="E44" i="2"/>
  <c r="E37" i="4"/>
  <c r="E38" i="4"/>
  <c r="E39" i="4"/>
  <c r="E40" i="4"/>
  <c r="E41" i="4"/>
  <c r="E42" i="4"/>
  <c r="E43" i="4"/>
  <c r="E48" i="4"/>
  <c r="E49" i="4"/>
  <c r="E50" i="4"/>
  <c r="E51" i="4"/>
  <c r="E20" i="4"/>
  <c r="E21" i="4"/>
  <c r="E22" i="4"/>
  <c r="E23" i="4"/>
  <c r="E24" i="4"/>
  <c r="E25" i="4"/>
  <c r="E28" i="4"/>
  <c r="E29" i="4"/>
  <c r="E31" i="4"/>
  <c r="E32" i="4"/>
  <c r="E33" i="4"/>
  <c r="E34" i="4"/>
  <c r="E35" i="4"/>
  <c r="E36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9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9" i="1"/>
  <c r="E50" i="1"/>
  <c r="E51" i="1"/>
  <c r="E21" i="1"/>
  <c r="E22" i="1"/>
  <c r="E23" i="1"/>
  <c r="E24" i="1"/>
  <c r="E25" i="1"/>
  <c r="E28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4" i="1"/>
  <c r="E4" i="4"/>
  <c r="E51" i="2"/>
  <c r="E50" i="2"/>
  <c r="E49" i="2"/>
  <c r="E48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29" i="2"/>
  <c r="E28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54" i="2" l="1"/>
  <c r="E54" i="4"/>
  <c r="E54" i="1"/>
</calcChain>
</file>

<file path=xl/sharedStrings.xml><?xml version="1.0" encoding="utf-8"?>
<sst xmlns="http://schemas.openxmlformats.org/spreadsheetml/2006/main" count="165" uniqueCount="161">
  <si>
    <t>Cofee Break - nabídka</t>
  </si>
  <si>
    <t>Cena bez DPH</t>
  </si>
  <si>
    <t>Počet</t>
  </si>
  <si>
    <t>Konečná cena:</t>
  </si>
  <si>
    <t>Pečený cheesecake, 1ks.</t>
  </si>
  <si>
    <t>Domácí závin s čerstvým ovocem a ořechy, 1ks.</t>
  </si>
  <si>
    <t>Bezlepkové čokoládové brownies, 60g</t>
  </si>
  <si>
    <t>Tvarohový koláč s kakaovou drobenkou, 1ks.</t>
  </si>
  <si>
    <t>Banánová mini bábovka Della nona, 1ks.</t>
  </si>
  <si>
    <t>Švestkový koláč s drobenkou, 1ks.</t>
  </si>
  <si>
    <t>Kokosové Sorentino, 60g</t>
  </si>
  <si>
    <t>Chia puding s lesním ovocem a nepečeným müsli, 80g</t>
  </si>
  <si>
    <t>Tapiokový puding s mačkanou malinou, 80g</t>
  </si>
  <si>
    <t>Obrácený jablečný závin, 60g</t>
  </si>
  <si>
    <t>Waflička se slaným karamelem, 1ks</t>
  </si>
  <si>
    <t>Citrónový ecler se sekanými pistáciemi, 1ks</t>
  </si>
  <si>
    <t>Domácí žloudkový věneček, 1ks</t>
  </si>
  <si>
    <t>Lívanečky  s ovocem špíz, 3ks.</t>
  </si>
  <si>
    <t>Lívanečky bezlepkové s ovocem špíz, 3ks.</t>
  </si>
  <si>
    <t>Club sandwich, 1ks</t>
  </si>
  <si>
    <t>Sandwich ala capra, 1ks</t>
  </si>
  <si>
    <t>Těstovinový salát viegre, 80g</t>
  </si>
  <si>
    <t>Zeleninový salátek piccolo, 80g</t>
  </si>
  <si>
    <t xml:space="preserve"> </t>
  </si>
  <si>
    <t>Sandwich avocado, 1ks</t>
  </si>
  <si>
    <t>Sandwich ala Salmone, 2ks.</t>
  </si>
  <si>
    <t>Ciabatta vegetariana, 1ks.</t>
  </si>
  <si>
    <t>Ciabatta con prosciutto crudo, 1ks.</t>
  </si>
  <si>
    <t>Tramezzini a la Salmone, 2ks.</t>
  </si>
  <si>
    <t>Tramezzini con BBQ pollo, 2ks.</t>
  </si>
  <si>
    <t>Tramezzino di tricolore, 2ks.</t>
  </si>
  <si>
    <t>Švédský chléb s drceným tuňákem a míchanými vejci, 2ks.</t>
  </si>
  <si>
    <t>Konečná cena bez DPH</t>
  </si>
  <si>
    <t>Croissant s vaječnou pomazánkou, 1ks.</t>
  </si>
  <si>
    <t>Croissant s kozím sýrem, sušenými rajčaty a rukolou, 1ks.</t>
  </si>
  <si>
    <t>Croissant se šunkou, sýrem a okurkou, 1ks.</t>
  </si>
  <si>
    <t>Ovoce mix - sezonní ovoce, 1kg</t>
  </si>
  <si>
    <t>Máslový croisant, 1ks</t>
  </si>
  <si>
    <t>Lívanečky bezlepkové s čoko mousse, 3ks.</t>
  </si>
  <si>
    <t>Muffins čokoládový, 1ks.</t>
  </si>
  <si>
    <t>Muffins světlý borůvkový, 1ks.</t>
  </si>
  <si>
    <t>Jablečný koláč s drobenkou, 1ks</t>
  </si>
  <si>
    <t>Tartaletka čokoládová s hruškami, 1ks</t>
  </si>
  <si>
    <t>Těstovinový salát viegre bezlepkový, 80g</t>
  </si>
  <si>
    <t>Butter croissant, 1 pc</t>
  </si>
  <si>
    <t>Baked cheesecake, 1 pc.</t>
  </si>
  <si>
    <t>Homemade strudel with fresh fruit and nuts, 1 pc.</t>
  </si>
  <si>
    <t>Gluten-free chocolate brownies, 60g</t>
  </si>
  <si>
    <t>Della nona banana mini cake, 1 pc.</t>
  </si>
  <si>
    <t>Plum cake with crumbs, 1 pc.</t>
  </si>
  <si>
    <t>Cheesecake with cocoa crumbs, 1 pc.</t>
  </si>
  <si>
    <t>Apple cake with crumbs, 1 pc</t>
  </si>
  <si>
    <t>Chocolate tartlet with pears, 1 pc</t>
  </si>
  <si>
    <t>Coconut Sorentino, 60g</t>
  </si>
  <si>
    <t>Chia pudding with forest fruits and unbaked muesli, 80g</t>
  </si>
  <si>
    <t>Tapioca pudding with crushed raspberry, 80g</t>
  </si>
  <si>
    <t>Inverted apple strudel, 60g</t>
  </si>
  <si>
    <t>Waffle with salted caramel, 1 pc</t>
  </si>
  <si>
    <t>Lemon eclair with chopped pistachios, 1 pc</t>
  </si>
  <si>
    <t>Homemade cream puff, 1 pc</t>
  </si>
  <si>
    <t>Fritters with fruit skewers, 3 pcs.</t>
  </si>
  <si>
    <t>Gluten-free fritters with fruit skewers, 3 pcs.</t>
  </si>
  <si>
    <t>Gluten-free fritters with chocolate mousse, 3 pcs.</t>
  </si>
  <si>
    <t>Chocolate muffins, 1 pc.</t>
  </si>
  <si>
    <t>Blueberry muffins, 1 pc.</t>
  </si>
  <si>
    <t>Croissant filled with mascarpone and fruit, 1pc</t>
  </si>
  <si>
    <t>Croissant plněný Mascarpone a ovocem, 1ks</t>
  </si>
  <si>
    <t>Fruit mix - seasonal fruit, 1kg</t>
  </si>
  <si>
    <t>Čerstvé ovoce ve skleničce - sezónní ovoce se sirupem, 80g</t>
  </si>
  <si>
    <t>Fresh fruit in a glass - seasonal fruit with syrub, 80g</t>
  </si>
  <si>
    <t>Croissant with egg spread, 1 pc.</t>
  </si>
  <si>
    <t>Croissant with goat cheese, dried tomatoes and arugula, 1 pc.</t>
  </si>
  <si>
    <t>Croissant with ham, cheese and cucumber, 1 pc.</t>
  </si>
  <si>
    <t>Sandwich avocado, 1 pc</t>
  </si>
  <si>
    <t>Sandwich ala capra, 1 pc</t>
  </si>
  <si>
    <t>Club sandwich, 1 pc</t>
  </si>
  <si>
    <t>Sandwich ala Salmone, 2 pcs</t>
  </si>
  <si>
    <t>Ciabatta vegetariana, 1 pc</t>
  </si>
  <si>
    <t>Ciabatta con prosciutto crudo, 1pc</t>
  </si>
  <si>
    <t>Swedish bread with crushed tuna and scrambled eggs, 2 pcs.</t>
  </si>
  <si>
    <t>Tramezzini a la Salmone, 2pc</t>
  </si>
  <si>
    <t>Tramezzini con BBQ pollo, 2pc</t>
  </si>
  <si>
    <t>Tramezzino di tricolore, 2pc</t>
  </si>
  <si>
    <t>Pasta salad viegre, 80g</t>
  </si>
  <si>
    <t>Gluten-free viegre pasta salad, 80g</t>
  </si>
  <si>
    <t>Vegetable crudité in a glass with cream, 60g</t>
  </si>
  <si>
    <t>Zeleninové crudité ve skleničce se smetanou, 60g</t>
  </si>
  <si>
    <t>Piccolo vegetable salad, 80g</t>
  </si>
  <si>
    <t>Cofee Break - offer</t>
  </si>
  <si>
    <t>Price without VAT</t>
  </si>
  <si>
    <t>Amount</t>
  </si>
  <si>
    <t>Final price without VAT</t>
  </si>
  <si>
    <r>
      <t>Price without VAT,</t>
    </r>
    <r>
      <rPr>
        <b/>
        <sz val="10"/>
        <color theme="1"/>
        <rFont val="Calibri"/>
        <family val="2"/>
        <charset val="238"/>
        <scheme val="minor"/>
      </rPr>
      <t xml:space="preserve"> VAT 12%</t>
    </r>
  </si>
  <si>
    <t>We reserve the right to change prices depending on price changes by suppliers.</t>
  </si>
  <si>
    <t>Vyhrazujeme si právo na změnu cen v závislosti na změnách cen ze strany dodavatelů.</t>
  </si>
  <si>
    <t>Buttercroissant, 1 Stk</t>
  </si>
  <si>
    <t>Gebackener Käsekuchen, 1 Stk.</t>
  </si>
  <si>
    <t>Hausgemachter Strudel mit frischen Früchten und Nüssen, 1 Stk.</t>
  </si>
  <si>
    <t>Glutenfreie Schokoladenbrownies, 60g</t>
  </si>
  <si>
    <t>Käsekuchen mit Kakaopulver, 1 Stk.</t>
  </si>
  <si>
    <t>Della Nona Bananen-Minikuchen, 1 Stk.</t>
  </si>
  <si>
    <t>Pflaumenkuchen mit Streuseln, 1 Stk.</t>
  </si>
  <si>
    <t>Apfelkuchen mit Krümeln, 1 Stk</t>
  </si>
  <si>
    <t>Schokoladentörtchen mit Birnen, 1 Stk</t>
  </si>
  <si>
    <t>Kokosnuss Sorentino, 60g</t>
  </si>
  <si>
    <t>Chiapudding mit Waldfrüchten und ungebackenem Müsli, 80g</t>
  </si>
  <si>
    <t>Tapiokapudding mit zerkleinerten Himbeeren, 80g</t>
  </si>
  <si>
    <t>Umgedrehter Apfelstrudel, 60g</t>
  </si>
  <si>
    <t>Waffel mit gesalzenem Karamell, 1 Stk</t>
  </si>
  <si>
    <t>Zitronen-Eclair mit gehackten Pistazien, 1 Stk</t>
  </si>
  <si>
    <t>Selbstgemachter Magenkranz, 1 Stk</t>
  </si>
  <si>
    <t>Krapfen mit Fruchtspießen, 3 Stk.</t>
  </si>
  <si>
    <t>Glutenfreie Krapfen mit Fruchtspießen, 3 Stk.</t>
  </si>
  <si>
    <t>Glutenfreie Krapfen mit Schokoladenmousse, 3 Stk.</t>
  </si>
  <si>
    <t>Schokoladenmuffins, 1 Stk.</t>
  </si>
  <si>
    <t>Helle Blaubeermuffins, 1 Stk.</t>
  </si>
  <si>
    <t>Croissant gefüllt mit Mascarpone und Früchten, 1 Stk</t>
  </si>
  <si>
    <t>Frisches Obst im Glas - Saisonobst mit Sirup, 80g</t>
  </si>
  <si>
    <t>Obstmischung - Obst der Saison, 1kg</t>
  </si>
  <si>
    <t>Croissant mit Eieraufstrich, 1 Stk.</t>
  </si>
  <si>
    <t>Croissant mit Ziegenkäse, getrockneten Tomaten und Rucola, 1 Stk.</t>
  </si>
  <si>
    <t>Croissant mit Schinken, Käse und Gurke, 1 Stk.</t>
  </si>
  <si>
    <t>Club-Sandwich, 1 Stk</t>
  </si>
  <si>
    <t>Sandwich Ala Capra, 1 Stk</t>
  </si>
  <si>
    <t>Avocado-Sandwich, 1 Stk</t>
  </si>
  <si>
    <t>Sandwich ala Lachs, 2 Stk.</t>
  </si>
  <si>
    <t>Vegetarisches Ciabatta, 1 Stk.</t>
  </si>
  <si>
    <t>Ciabatta mit Prosciutto Crudo, 1 Stk.</t>
  </si>
  <si>
    <t>Schwedenbrot mit zerkleinertem Thunfisch und Rührei, 2 Stk.</t>
  </si>
  <si>
    <t>Tramezzini a la Salmone, 2 Stk.</t>
  </si>
  <si>
    <t>Tramezzini mit BBQ Chicken, 2 Stk.</t>
  </si>
  <si>
    <t>Tramezzino di tricolore, 2 Stk.</t>
  </si>
  <si>
    <t>Nudelsalat Viegre, 80g</t>
  </si>
  <si>
    <t>Glutenfreier Viegre-Nudelsalat, 80g</t>
  </si>
  <si>
    <t>Gemüserohkost im Glas mit Sahne, 60g</t>
  </si>
  <si>
    <t>Piccolo-Gemüsesalat, 80g</t>
  </si>
  <si>
    <t>Wir behalten uns das Recht vor, die Preise je nach Preisänderungen der Lieferanten zu ändern.</t>
  </si>
  <si>
    <t>Cofee Break - Angebot</t>
  </si>
  <si>
    <t>Preis ohne MwSt</t>
  </si>
  <si>
    <t>Quantum</t>
  </si>
  <si>
    <t>Endpreis ohne MwSt</t>
  </si>
  <si>
    <r>
      <t>Die Preise werden ohne MwSt angezeigt, die MwSt betr</t>
    </r>
    <r>
      <rPr>
        <b/>
        <sz val="14"/>
        <color theme="1"/>
        <rFont val="Calibri"/>
        <family val="2"/>
      </rPr>
      <t>ägt 12%.</t>
    </r>
  </si>
  <si>
    <r>
      <t xml:space="preserve">Ceny jsou uvedeny bez DPH, </t>
    </r>
    <r>
      <rPr>
        <sz val="12"/>
        <color theme="1"/>
        <rFont val="Calibri"/>
        <family val="2"/>
        <charset val="238"/>
        <scheme val="minor"/>
      </rPr>
      <t>DPH 12%</t>
    </r>
  </si>
  <si>
    <t>Chlebíček s hummusem a olivami, 1ks</t>
  </si>
  <si>
    <t>Chlebíček se šlehaným sýrem a sušenými rajčaty, 1ks</t>
  </si>
  <si>
    <t>Chlebíček s tuňákovou pomazánkou, 1ks</t>
  </si>
  <si>
    <t>Open sandwich with blue cheese spread, 1pc.</t>
  </si>
  <si>
    <t>Open sandwich with hummus and olives, 1 pc</t>
  </si>
  <si>
    <t>Open sandwich with whipped cheese and dried tomatoes, 1 pc</t>
  </si>
  <si>
    <t>Open sandwich with tuna spread, 1 pc</t>
  </si>
  <si>
    <t>Belegte Brötchen mit Hummus und Oliven, 1 Stk</t>
  </si>
  <si>
    <t>Belegte Brötchen geschlagenem Käse und getrockneten Tomaten, 1 Stk</t>
  </si>
  <si>
    <t>Belegte Brötchen mit Thunfischaufstrich, 1 Stk</t>
  </si>
  <si>
    <t>Chlebíček s pěnou z modrého sýra a hroznem, 1ks</t>
  </si>
  <si>
    <r>
      <t>Belegte Br</t>
    </r>
    <r>
      <rPr>
        <sz val="11"/>
        <rFont val="Aptos Narrow"/>
        <family val="2"/>
      </rPr>
      <t>ö</t>
    </r>
    <r>
      <rPr>
        <sz val="11"/>
        <rFont val="Arial"/>
        <family val="2"/>
        <charset val="238"/>
      </rPr>
      <t>tchen mit Blauschimmelkäse-Aufstrich, 1 Sk</t>
    </r>
  </si>
  <si>
    <t>Veganský rybízový dortík, 1ks</t>
  </si>
  <si>
    <t>Veganský čokoládový dortík, 1ks</t>
  </si>
  <si>
    <t>Johannisbeerkuchen VEGAN, 1 Stk</t>
  </si>
  <si>
    <t>Schokoladenkuchen VEGAN, 1 Stk</t>
  </si>
  <si>
    <t>Chocolate cake VEGAN, 1 pc</t>
  </si>
  <si>
    <t>Currant cake VEGAN, 1pc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</si>
</sst>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###,###,##0.00"/>
    <numFmt numFmtId="166" formatCode="#,##0.00\ [$CZK]"/>
  </numFmts>
  <fonts count="18" x14ac:knownFonts="1">
    <font>
      <sz val="12"/>
      <color theme="1"/>
      <name val="Calibri"/>
      <family val="2"/>
      <charset val="238"/>
      <scheme val="minor"/>
    </font>
    <font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Arial"/>
      <family val="2"/>
    </font>
    <font>
      <sz val="13"/>
      <color rgb="FFFF0000"/>
      <name val="Arial"/>
      <family val="2"/>
    </font>
    <font>
      <sz val="12"/>
      <color rgb="FFFF0000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color rgb="FFFF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Arial"/>
      <family val="2"/>
    </font>
    <font>
      <b/>
      <sz val="14"/>
      <color theme="1"/>
      <name val="Calibri"/>
      <family val="2"/>
    </font>
    <font>
      <sz val="14"/>
      <color rgb="FFFF0000"/>
      <name val="Arial"/>
      <family val="2"/>
      <charset val="238"/>
    </font>
    <font>
      <sz val="13"/>
      <color rgb="FFFF0000"/>
      <name val="Arial"/>
      <family val="2"/>
      <charset val="238"/>
    </font>
    <font>
      <sz val="11"/>
      <name val="Aptos Narro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left"/>
    </xf>
    <xf numFmtId="165" fontId="7" fillId="0" borderId="6" xfId="0" applyNumberFormat="1" applyFont="1" applyBorder="1" applyAlignment="1">
      <alignment horizontal="right"/>
    </xf>
    <xf numFmtId="0" fontId="8" fillId="0" borderId="6" xfId="0" applyFont="1" applyBorder="1" applyAlignment="1">
      <alignment horizontal="left"/>
    </xf>
    <xf numFmtId="164" fontId="10" fillId="0" borderId="9" xfId="0" applyNumberFormat="1" applyFont="1" applyBorder="1" applyAlignment="1">
      <alignment horizontal="center" vertical="center"/>
    </xf>
    <xf numFmtId="0" fontId="6" fillId="0" borderId="0" xfId="0" applyFont="1"/>
    <xf numFmtId="0" fontId="0" fillId="0" borderId="6" xfId="0" applyBorder="1"/>
    <xf numFmtId="0" fontId="6" fillId="0" borderId="6" xfId="0" applyFont="1" applyBorder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165" fontId="7" fillId="0" borderId="0" xfId="0" applyNumberFormat="1" applyFont="1" applyAlignment="1">
      <alignment horizontal="right"/>
    </xf>
    <xf numFmtId="0" fontId="11" fillId="0" borderId="9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9" fillId="0" borderId="9" xfId="0" applyFont="1" applyBorder="1" applyAlignment="1">
      <alignment horizontal="center" vertical="center"/>
    </xf>
    <xf numFmtId="166" fontId="5" fillId="0" borderId="6" xfId="0" applyNumberFormat="1" applyFont="1" applyBorder="1" applyAlignment="1">
      <alignment vertical="center"/>
    </xf>
    <xf numFmtId="166" fontId="10" fillId="0" borderId="9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66" fontId="16" fillId="0" borderId="6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3479800</xdr:colOff>
      <xdr:row>0</xdr:row>
      <xdr:rowOff>152400</xdr:rowOff>
    </xdr:from>
    <xdr:to>
      <xdr:col>2</xdr:col>
      <xdr:colOff>469900</xdr:colOff>
      <xdr:row>0</xdr:row>
      <xdr:rowOff>950468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4E4FDF4-EFA3-4B12-83B6-EBD1A958F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70300" y="152400"/>
          <a:ext cx="2575560" cy="7980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3479800</xdr:colOff>
      <xdr:row>0</xdr:row>
      <xdr:rowOff>152400</xdr:rowOff>
    </xdr:from>
    <xdr:to>
      <xdr:col>2</xdr:col>
      <xdr:colOff>469900</xdr:colOff>
      <xdr:row>0</xdr:row>
      <xdr:rowOff>950468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E6B64E-EF37-4C1F-A85E-A14399277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70300" y="152400"/>
          <a:ext cx="2575560" cy="7980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3479800</xdr:colOff>
      <xdr:row>0</xdr:row>
      <xdr:rowOff>152400</xdr:rowOff>
    </xdr:from>
    <xdr:to>
      <xdr:col>2</xdr:col>
      <xdr:colOff>469900</xdr:colOff>
      <xdr:row>0</xdr:row>
      <xdr:rowOff>950468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EA662F7-139D-1340-A666-1F5F8D9E9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70300" y="152400"/>
          <a:ext cx="2578100" cy="79806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4F385-F3B7-448B-A001-E9547E160E7D}">
  <sheetPr>
    <pageSetUpPr fitToPage="1"/>
  </sheetPr>
  <dimension ref="A1:F54"/>
  <sheetViews>
    <sheetView topLeftCell="B30" zoomScale="70" zoomScaleNormal="70" workbookViewId="0">
      <selection activeCell="M45" sqref="M45"/>
    </sheetView>
  </sheetViews>
  <sheetFormatPr defaultColWidth="11.19921875" defaultRowHeight="15.6" x14ac:dyDescent="0.3"/>
  <cols>
    <col min="1" max="1" width="2.5" customWidth="1"/>
    <col min="2" max="2" width="73.296875" customWidth="1"/>
    <col min="3" max="3" width="19" customWidth="1"/>
    <col min="4" max="4" width="19.19921875" customWidth="1"/>
    <col min="5" max="5" width="24.8984375" style="14" customWidth="1"/>
  </cols>
  <sheetData>
    <row r="1" spans="1:5" ht="85.05" customHeight="1" thickBot="1" x14ac:dyDescent="0.35">
      <c r="A1" s="29"/>
      <c r="B1" s="30"/>
      <c r="C1" s="30"/>
      <c r="D1" s="30"/>
      <c r="E1" s="31"/>
    </row>
    <row r="2" spans="1:5" ht="16.05" customHeight="1" x14ac:dyDescent="0.3">
      <c r="A2" s="32" t="s">
        <v>0</v>
      </c>
      <c r="B2" s="33"/>
      <c r="C2" s="36" t="s">
        <v>1</v>
      </c>
      <c r="D2" s="38" t="s">
        <v>2</v>
      </c>
      <c r="E2" s="40" t="s">
        <v>32</v>
      </c>
    </row>
    <row r="3" spans="1:5" ht="18" customHeight="1" thickBot="1" x14ac:dyDescent="0.35">
      <c r="A3" s="34"/>
      <c r="B3" s="35"/>
      <c r="C3" s="37"/>
      <c r="D3" s="39"/>
      <c r="E3" s="41"/>
    </row>
    <row r="4" spans="1:5" ht="26.4" customHeight="1" x14ac:dyDescent="0.3">
      <c r="A4" s="17"/>
      <c r="B4" s="10" t="s">
        <v>37</v>
      </c>
      <c r="C4" s="11">
        <v>58</v>
      </c>
      <c r="D4" s="5"/>
      <c r="E4" s="4">
        <f t="shared" ref="E4:E51" si="0">C4*D4</f>
        <v>0</v>
      </c>
    </row>
    <row r="5" spans="1:5" s="1" customFormat="1" ht="25.05" customHeight="1" x14ac:dyDescent="0.25">
      <c r="B5" s="10" t="s">
        <v>4</v>
      </c>
      <c r="C5" s="11">
        <v>7</v>
      </c>
      <c r="D5" s="5"/>
      <c r="E5" s="4">
        <f t="shared" si="0"/>
        <v>0</v>
      </c>
    </row>
    <row r="6" spans="1:5" s="1" customFormat="1" ht="25.05" customHeight="1" x14ac:dyDescent="0.25">
      <c r="B6" s="10" t="s">
        <v>5</v>
      </c>
      <c r="C6" s="11">
        <v>60</v>
      </c>
      <c r="D6" s="2"/>
      <c r="E6" s="4">
        <f t="shared" si="0"/>
        <v>0</v>
      </c>
    </row>
    <row r="7" spans="1:5" s="1" customFormat="1" ht="25.05" customHeight="1" x14ac:dyDescent="0.25">
      <c r="B7" s="10" t="s">
        <v>6</v>
      </c>
      <c r="C7" s="11">
        <v>60</v>
      </c>
      <c r="D7" s="2"/>
      <c r="E7" s="4">
        <f t="shared" si="0"/>
        <v>0</v>
      </c>
    </row>
    <row r="8" spans="1:5" s="1" customFormat="1" ht="25.05" customHeight="1" x14ac:dyDescent="0.25">
      <c r="B8" s="10" t="s">
        <v>7</v>
      </c>
      <c r="C8" s="11">
        <v>60</v>
      </c>
      <c r="D8" s="2"/>
      <c r="E8" s="4">
        <f t="shared" si="0"/>
        <v>0</v>
      </c>
    </row>
    <row r="9" spans="1:5" s="1" customFormat="1" ht="25.05" customHeight="1" x14ac:dyDescent="0.25">
      <c r="B9" s="10" t="s">
        <v>8</v>
      </c>
      <c r="C9" s="11">
        <v>40</v>
      </c>
      <c r="D9" s="2"/>
      <c r="E9" s="4">
        <f t="shared" si="0"/>
        <v>0</v>
      </c>
    </row>
    <row r="10" spans="1:5" s="1" customFormat="1" ht="25.05" customHeight="1" x14ac:dyDescent="0.25">
      <c r="B10" s="10" t="s">
        <v>9</v>
      </c>
      <c r="C10" s="11">
        <v>60</v>
      </c>
      <c r="D10" s="2"/>
      <c r="E10" s="4">
        <f t="shared" si="0"/>
        <v>0</v>
      </c>
    </row>
    <row r="11" spans="1:5" s="1" customFormat="1" ht="25.05" customHeight="1" x14ac:dyDescent="0.25">
      <c r="B11" s="10" t="s">
        <v>41</v>
      </c>
      <c r="C11" s="11">
        <v>60</v>
      </c>
      <c r="D11" s="2"/>
      <c r="E11" s="4">
        <f>C11*D11</f>
        <v>0</v>
      </c>
    </row>
    <row r="12" spans="1:5" s="1" customFormat="1" ht="25.05" customHeight="1" x14ac:dyDescent="0.25">
      <c r="B12" s="10" t="s">
        <v>42</v>
      </c>
      <c r="C12" s="11">
        <v>88</v>
      </c>
      <c r="D12" s="2"/>
      <c r="E12" s="4">
        <f>C12*D12</f>
        <v>0</v>
      </c>
    </row>
    <row r="13" spans="1:5" s="7" customFormat="1" ht="25.05" customHeight="1" x14ac:dyDescent="0.25">
      <c r="B13" s="10" t="s">
        <v>10</v>
      </c>
      <c r="C13" s="11">
        <v>84</v>
      </c>
      <c r="D13" s="5"/>
      <c r="E13" s="4">
        <f t="shared" si="0"/>
        <v>0</v>
      </c>
    </row>
    <row r="14" spans="1:5" s="1" customFormat="1" ht="25.05" customHeight="1" x14ac:dyDescent="0.25">
      <c r="B14" s="10" t="s">
        <v>11</v>
      </c>
      <c r="C14" s="11">
        <v>65</v>
      </c>
      <c r="D14" s="5"/>
      <c r="E14" s="4">
        <f t="shared" si="0"/>
        <v>0</v>
      </c>
    </row>
    <row r="15" spans="1:5" s="1" customFormat="1" ht="25.05" customHeight="1" x14ac:dyDescent="0.25">
      <c r="B15" s="10" t="s">
        <v>12</v>
      </c>
      <c r="C15" s="11">
        <v>65</v>
      </c>
      <c r="D15" s="5"/>
      <c r="E15" s="4">
        <f t="shared" si="0"/>
        <v>0</v>
      </c>
    </row>
    <row r="16" spans="1:5" s="1" customFormat="1" ht="25.05" customHeight="1" x14ac:dyDescent="0.25">
      <c r="B16" s="10" t="s">
        <v>13</v>
      </c>
      <c r="C16" s="11">
        <v>90</v>
      </c>
      <c r="D16" s="2"/>
      <c r="E16" s="4">
        <f t="shared" si="0"/>
        <v>0</v>
      </c>
    </row>
    <row r="17" spans="2:6" s="1" customFormat="1" ht="25.05" customHeight="1" x14ac:dyDescent="0.25">
      <c r="B17" s="10" t="s">
        <v>14</v>
      </c>
      <c r="C17" s="11">
        <v>60</v>
      </c>
      <c r="D17" s="2"/>
      <c r="E17" s="4">
        <f t="shared" si="0"/>
        <v>0</v>
      </c>
    </row>
    <row r="18" spans="2:6" s="1" customFormat="1" ht="25.05" customHeight="1" x14ac:dyDescent="0.25">
      <c r="B18" s="10" t="s">
        <v>15</v>
      </c>
      <c r="C18" s="11">
        <v>65</v>
      </c>
      <c r="D18" s="2"/>
      <c r="E18" s="4">
        <f t="shared" si="0"/>
        <v>0</v>
      </c>
    </row>
    <row r="19" spans="2:6" s="1" customFormat="1" ht="25.05" customHeight="1" x14ac:dyDescent="0.25">
      <c r="B19" s="10" t="s">
        <v>16</v>
      </c>
      <c r="C19" s="11">
        <v>60</v>
      </c>
      <c r="D19" s="2"/>
      <c r="E19" s="4">
        <f t="shared" si="0"/>
        <v>0</v>
      </c>
    </row>
    <row r="20" spans="2:6" s="7" customFormat="1" ht="25.05" customHeight="1" x14ac:dyDescent="0.25">
      <c r="B20" s="10" t="s">
        <v>17</v>
      </c>
      <c r="C20" s="11">
        <v>85</v>
      </c>
      <c r="D20" s="5"/>
      <c r="E20" s="4">
        <f t="shared" si="0"/>
        <v>0</v>
      </c>
      <c r="F20" s="7" t="s">
        <v>23</v>
      </c>
    </row>
    <row r="21" spans="2:6" s="7" customFormat="1" ht="25.05" customHeight="1" x14ac:dyDescent="0.25">
      <c r="B21" s="10" t="s">
        <v>18</v>
      </c>
      <c r="C21" s="11">
        <v>85</v>
      </c>
      <c r="D21" s="5"/>
      <c r="E21" s="4">
        <f t="shared" si="0"/>
        <v>0</v>
      </c>
    </row>
    <row r="22" spans="2:6" s="7" customFormat="1" ht="25.05" customHeight="1" x14ac:dyDescent="0.25">
      <c r="B22" s="10" t="s">
        <v>38</v>
      </c>
      <c r="C22" s="11">
        <v>87</v>
      </c>
      <c r="D22" s="5"/>
      <c r="E22" s="4">
        <f t="shared" si="0"/>
        <v>0</v>
      </c>
    </row>
    <row r="23" spans="2:6" s="1" customFormat="1" ht="25.05" customHeight="1" x14ac:dyDescent="0.25">
      <c r="B23" s="10" t="s">
        <v>39</v>
      </c>
      <c r="C23" s="11">
        <v>60</v>
      </c>
      <c r="D23" s="2"/>
      <c r="E23" s="4">
        <f t="shared" si="0"/>
        <v>0</v>
      </c>
    </row>
    <row r="24" spans="2:6" s="1" customFormat="1" ht="25.05" customHeight="1" x14ac:dyDescent="0.25">
      <c r="B24" s="10" t="s">
        <v>40</v>
      </c>
      <c r="C24" s="11">
        <v>60</v>
      </c>
      <c r="D24" s="2"/>
      <c r="E24" s="4">
        <f t="shared" si="0"/>
        <v>0</v>
      </c>
    </row>
    <row r="25" spans="2:6" s="1" customFormat="1" ht="25.05" customHeight="1" x14ac:dyDescent="0.25">
      <c r="B25" s="12" t="s">
        <v>66</v>
      </c>
      <c r="C25" s="11">
        <v>85</v>
      </c>
      <c r="D25" s="2"/>
      <c r="E25" s="4">
        <f t="shared" si="0"/>
        <v>0</v>
      </c>
    </row>
    <row r="26" spans="2:6" s="1" customFormat="1" ht="25.05" customHeight="1" x14ac:dyDescent="0.25">
      <c r="B26" s="10" t="s">
        <v>155</v>
      </c>
      <c r="C26" s="11">
        <v>95</v>
      </c>
      <c r="D26" s="2"/>
      <c r="E26" s="4">
        <f t="shared" si="0"/>
        <v>0</v>
      </c>
    </row>
    <row r="27" spans="2:6" s="1" customFormat="1" ht="25.05" customHeight="1" x14ac:dyDescent="0.25">
      <c r="B27" s="10" t="s">
        <v>156</v>
      </c>
      <c r="C27" s="11">
        <v>95</v>
      </c>
      <c r="D27" s="2"/>
      <c r="E27" s="4">
        <f t="shared" si="0"/>
        <v>0</v>
      </c>
    </row>
    <row r="28" spans="2:6" s="1" customFormat="1" ht="25.05" customHeight="1" x14ac:dyDescent="0.25">
      <c r="B28" s="12" t="s">
        <v>68</v>
      </c>
      <c r="C28" s="11">
        <v>72</v>
      </c>
      <c r="D28" s="2"/>
      <c r="E28" s="4">
        <f t="shared" si="0"/>
        <v>0</v>
      </c>
    </row>
    <row r="29" spans="2:6" s="1" customFormat="1" ht="25.05" customHeight="1" x14ac:dyDescent="0.25">
      <c r="B29" s="10" t="s">
        <v>36</v>
      </c>
      <c r="C29" s="11">
        <v>580</v>
      </c>
      <c r="D29" s="2"/>
      <c r="E29" s="4">
        <f t="shared" si="0"/>
        <v>0</v>
      </c>
    </row>
    <row r="30" spans="2:6" ht="27" customHeight="1" x14ac:dyDescent="0.3">
      <c r="B30" s="15"/>
      <c r="C30" s="15"/>
      <c r="D30" s="15"/>
      <c r="E30" s="16"/>
    </row>
    <row r="31" spans="2:6" s="1" customFormat="1" ht="25.05" customHeight="1" x14ac:dyDescent="0.25">
      <c r="B31" s="10" t="s">
        <v>33</v>
      </c>
      <c r="C31" s="11">
        <v>70</v>
      </c>
      <c r="D31" s="2"/>
      <c r="E31" s="4">
        <f>C31*D31</f>
        <v>0</v>
      </c>
    </row>
    <row r="32" spans="2:6" s="1" customFormat="1" ht="25.05" customHeight="1" x14ac:dyDescent="0.25">
      <c r="B32" s="10" t="s">
        <v>34</v>
      </c>
      <c r="C32" s="11">
        <v>85</v>
      </c>
      <c r="D32" s="2"/>
      <c r="E32" s="4">
        <f>C32*D32</f>
        <v>0</v>
      </c>
    </row>
    <row r="33" spans="2:5" s="1" customFormat="1" ht="25.05" customHeight="1" x14ac:dyDescent="0.25">
      <c r="B33" s="10" t="s">
        <v>35</v>
      </c>
      <c r="C33" s="11">
        <v>85</v>
      </c>
      <c r="D33" s="2"/>
      <c r="E33" s="4">
        <f>C33*D33</f>
        <v>0</v>
      </c>
    </row>
    <row r="34" spans="2:5" s="1" customFormat="1" ht="25.05" customHeight="1" x14ac:dyDescent="0.25">
      <c r="B34" s="10" t="s">
        <v>19</v>
      </c>
      <c r="C34" s="11">
        <v>84</v>
      </c>
      <c r="D34" s="2"/>
      <c r="E34" s="4">
        <f t="shared" si="0"/>
        <v>0</v>
      </c>
    </row>
    <row r="35" spans="2:5" s="1" customFormat="1" ht="25.05" customHeight="1" x14ac:dyDescent="0.25">
      <c r="B35" s="10" t="s">
        <v>20</v>
      </c>
      <c r="C35" s="11">
        <v>103</v>
      </c>
      <c r="D35" s="2"/>
      <c r="E35" s="4">
        <f t="shared" si="0"/>
        <v>0</v>
      </c>
    </row>
    <row r="36" spans="2:5" s="1" customFormat="1" ht="25.05" customHeight="1" x14ac:dyDescent="0.25">
      <c r="B36" s="12" t="s">
        <v>24</v>
      </c>
      <c r="C36" s="11">
        <v>75</v>
      </c>
      <c r="D36" s="2"/>
      <c r="E36" s="4">
        <f t="shared" si="0"/>
        <v>0</v>
      </c>
    </row>
    <row r="37" spans="2:5" s="1" customFormat="1" ht="25.05" customHeight="1" x14ac:dyDescent="0.25">
      <c r="B37" s="12" t="s">
        <v>25</v>
      </c>
      <c r="C37" s="11">
        <v>105</v>
      </c>
      <c r="D37" s="2"/>
      <c r="E37" s="4">
        <f t="shared" si="0"/>
        <v>0</v>
      </c>
    </row>
    <row r="38" spans="2:5" s="1" customFormat="1" ht="25.05" customHeight="1" x14ac:dyDescent="0.25">
      <c r="B38" s="12" t="s">
        <v>26</v>
      </c>
      <c r="C38" s="11">
        <v>90</v>
      </c>
      <c r="D38" s="2"/>
      <c r="E38" s="4">
        <f t="shared" si="0"/>
        <v>0</v>
      </c>
    </row>
    <row r="39" spans="2:5" s="1" customFormat="1" ht="25.05" customHeight="1" x14ac:dyDescent="0.25">
      <c r="B39" s="12" t="s">
        <v>27</v>
      </c>
      <c r="C39" s="11">
        <v>107</v>
      </c>
      <c r="D39" s="2"/>
      <c r="E39" s="4">
        <f t="shared" si="0"/>
        <v>0</v>
      </c>
    </row>
    <row r="40" spans="2:5" s="1" customFormat="1" ht="25.05" customHeight="1" x14ac:dyDescent="0.25">
      <c r="B40" s="12" t="s">
        <v>31</v>
      </c>
      <c r="C40" s="11">
        <v>90</v>
      </c>
      <c r="D40" s="2"/>
      <c r="E40" s="4">
        <f t="shared" si="0"/>
        <v>0</v>
      </c>
    </row>
    <row r="41" spans="2:5" s="1" customFormat="1" ht="25.05" customHeight="1" x14ac:dyDescent="0.25">
      <c r="B41" s="12" t="s">
        <v>28</v>
      </c>
      <c r="C41" s="11">
        <v>135</v>
      </c>
      <c r="D41" s="2"/>
      <c r="E41" s="4">
        <f t="shared" si="0"/>
        <v>0</v>
      </c>
    </row>
    <row r="42" spans="2:5" s="1" customFormat="1" ht="25.05" customHeight="1" x14ac:dyDescent="0.25">
      <c r="B42" s="12" t="s">
        <v>29</v>
      </c>
      <c r="C42" s="11">
        <v>110</v>
      </c>
      <c r="D42" s="2"/>
      <c r="E42" s="4">
        <f t="shared" si="0"/>
        <v>0</v>
      </c>
    </row>
    <row r="43" spans="2:5" s="1" customFormat="1" ht="25.05" customHeight="1" x14ac:dyDescent="0.25">
      <c r="B43" s="12" t="s">
        <v>30</v>
      </c>
      <c r="C43" s="11">
        <v>103</v>
      </c>
      <c r="D43" s="2"/>
      <c r="E43" s="4">
        <f t="shared" si="0"/>
        <v>0</v>
      </c>
    </row>
    <row r="44" spans="2:5" s="7" customFormat="1" ht="25.05" customHeight="1" x14ac:dyDescent="0.25">
      <c r="B44" s="10" t="s">
        <v>153</v>
      </c>
      <c r="C44" s="11">
        <v>65</v>
      </c>
      <c r="D44" s="5"/>
      <c r="E44" s="4">
        <f t="shared" si="0"/>
        <v>0</v>
      </c>
    </row>
    <row r="45" spans="2:5" s="7" customFormat="1" ht="25.05" customHeight="1" x14ac:dyDescent="0.25">
      <c r="B45" s="10" t="s">
        <v>143</v>
      </c>
      <c r="C45" s="11">
        <v>65</v>
      </c>
      <c r="D45" s="5"/>
      <c r="E45" s="4">
        <f t="shared" si="0"/>
        <v>0</v>
      </c>
    </row>
    <row r="46" spans="2:5" s="7" customFormat="1" ht="25.05" customHeight="1" x14ac:dyDescent="0.25">
      <c r="B46" s="10" t="s">
        <v>144</v>
      </c>
      <c r="C46" s="11">
        <v>65</v>
      </c>
      <c r="D46" s="5"/>
      <c r="E46" s="4">
        <f t="shared" si="0"/>
        <v>0</v>
      </c>
    </row>
    <row r="47" spans="2:5" s="7" customFormat="1" ht="25.05" customHeight="1" x14ac:dyDescent="0.25">
      <c r="B47" s="10" t="s">
        <v>145</v>
      </c>
      <c r="C47" s="11">
        <v>71</v>
      </c>
      <c r="D47" s="5"/>
      <c r="E47" s="4">
        <f t="shared" si="0"/>
        <v>0</v>
      </c>
    </row>
    <row r="48" spans="2:5" s="1" customFormat="1" ht="25.05" customHeight="1" x14ac:dyDescent="0.25">
      <c r="B48" s="10" t="s">
        <v>21</v>
      </c>
      <c r="C48" s="11">
        <v>70</v>
      </c>
      <c r="D48" s="2"/>
      <c r="E48" s="4">
        <f t="shared" si="0"/>
        <v>0</v>
      </c>
    </row>
    <row r="49" spans="2:5" s="1" customFormat="1" ht="25.05" customHeight="1" x14ac:dyDescent="0.25">
      <c r="B49" s="10" t="s">
        <v>43</v>
      </c>
      <c r="C49" s="11">
        <v>86</v>
      </c>
      <c r="D49" s="2"/>
      <c r="E49" s="4">
        <f t="shared" si="0"/>
        <v>0</v>
      </c>
    </row>
    <row r="50" spans="2:5" s="1" customFormat="1" ht="25.05" customHeight="1" x14ac:dyDescent="0.25">
      <c r="B50" s="12" t="s">
        <v>86</v>
      </c>
      <c r="C50" s="11">
        <v>60</v>
      </c>
      <c r="D50" s="2"/>
      <c r="E50" s="4">
        <f t="shared" si="0"/>
        <v>0</v>
      </c>
    </row>
    <row r="51" spans="2:5" s="7" customFormat="1" ht="25.05" customHeight="1" x14ac:dyDescent="0.25">
      <c r="B51" s="10" t="s">
        <v>22</v>
      </c>
      <c r="C51" s="11">
        <v>60</v>
      </c>
      <c r="D51" s="5"/>
      <c r="E51" s="4">
        <f t="shared" si="0"/>
        <v>0</v>
      </c>
    </row>
    <row r="52" spans="2:5" s="7" customFormat="1" ht="25.05" customHeight="1" x14ac:dyDescent="0.25">
      <c r="B52" s="18"/>
      <c r="C52" s="19"/>
      <c r="D52" s="9"/>
      <c r="E52" s="6"/>
    </row>
    <row r="53" spans="2:5" s="7" customFormat="1" ht="25.05" customHeight="1" thickBot="1" x14ac:dyDescent="0.35">
      <c r="B53" s="21" t="s">
        <v>94</v>
      </c>
      <c r="C53" s="6"/>
      <c r="D53" s="9"/>
      <c r="E53" s="6"/>
    </row>
    <row r="54" spans="2:5" ht="34.950000000000003" customHeight="1" thickBot="1" x14ac:dyDescent="0.35">
      <c r="B54" s="27" t="s">
        <v>142</v>
      </c>
      <c r="C54" s="28"/>
      <c r="D54" s="3" t="s">
        <v>3</v>
      </c>
      <c r="E54" s="13">
        <f>SUM(E5:E51)</f>
        <v>0</v>
      </c>
    </row>
  </sheetData>
  <mergeCells count="6">
    <mergeCell ref="B54:C54"/>
    <mergeCell ref="A1:E1"/>
    <mergeCell ref="A2:B3"/>
    <mergeCell ref="C2:C3"/>
    <mergeCell ref="D2:D3"/>
    <mergeCell ref="E2:E3"/>
  </mergeCells>
  <pageMargins left="0.70866141732283472" right="0.70866141732283472" top="0.78740157480314965" bottom="0.78740157480314965" header="0.31496062992125984" footer="0.31496062992125984"/>
  <pageSetup paperSize="9" scale="51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BD635-985C-4C3D-A47B-AACC07D892EC}">
  <sheetPr>
    <pageSetUpPr fitToPage="1"/>
  </sheetPr>
  <dimension ref="A1:F54"/>
  <sheetViews>
    <sheetView topLeftCell="A31" zoomScale="70" zoomScaleNormal="70" workbookViewId="0">
      <selection activeCell="C52" sqref="C52"/>
    </sheetView>
  </sheetViews>
  <sheetFormatPr defaultColWidth="11.19921875" defaultRowHeight="15.6" x14ac:dyDescent="0.3"/>
  <cols>
    <col min="1" max="1" width="2.5" customWidth="1"/>
    <col min="2" max="2" width="73.296875" customWidth="1"/>
    <col min="3" max="3" width="19" customWidth="1"/>
    <col min="4" max="4" width="21.19921875" customWidth="1"/>
    <col min="5" max="5" width="24.8984375" style="14" customWidth="1"/>
  </cols>
  <sheetData>
    <row r="1" spans="1:5" ht="85.05" customHeight="1" thickBot="1" x14ac:dyDescent="0.35">
      <c r="A1" s="29"/>
      <c r="B1" s="30"/>
      <c r="C1" s="30"/>
      <c r="D1" s="30"/>
      <c r="E1" s="31"/>
    </row>
    <row r="2" spans="1:5" ht="16.05" customHeight="1" x14ac:dyDescent="0.3">
      <c r="A2" s="32" t="s">
        <v>137</v>
      </c>
      <c r="B2" s="33"/>
      <c r="C2" s="36" t="s">
        <v>138</v>
      </c>
      <c r="D2" s="38" t="s">
        <v>139</v>
      </c>
      <c r="E2" s="40" t="s">
        <v>140</v>
      </c>
    </row>
    <row r="3" spans="1:5" ht="18" customHeight="1" thickBot="1" x14ac:dyDescent="0.35">
      <c r="A3" s="34"/>
      <c r="B3" s="35"/>
      <c r="C3" s="37"/>
      <c r="D3" s="39"/>
      <c r="E3" s="41"/>
    </row>
    <row r="4" spans="1:5" ht="26.4" customHeight="1" x14ac:dyDescent="0.3">
      <c r="A4" s="17"/>
      <c r="B4" s="12" t="s">
        <v>95</v>
      </c>
      <c r="C4" s="11">
        <v>58</v>
      </c>
      <c r="D4" s="5"/>
      <c r="E4" s="23">
        <f t="shared" ref="E4:E51" si="0">C4*D4</f>
        <v>0</v>
      </c>
    </row>
    <row r="5" spans="1:5" s="1" customFormat="1" ht="25.05" customHeight="1" x14ac:dyDescent="0.25">
      <c r="B5" s="10" t="s">
        <v>96</v>
      </c>
      <c r="C5" s="11">
        <v>72</v>
      </c>
      <c r="D5" s="5"/>
      <c r="E5" s="23">
        <f t="shared" si="0"/>
        <v>0</v>
      </c>
    </row>
    <row r="6" spans="1:5" s="1" customFormat="1" ht="25.05" customHeight="1" x14ac:dyDescent="0.25">
      <c r="B6" s="10" t="s">
        <v>97</v>
      </c>
      <c r="C6" s="11">
        <v>60</v>
      </c>
      <c r="D6" s="2"/>
      <c r="E6" s="23">
        <f t="shared" si="0"/>
        <v>0</v>
      </c>
    </row>
    <row r="7" spans="1:5" s="1" customFormat="1" ht="25.05" customHeight="1" x14ac:dyDescent="0.25">
      <c r="B7" s="10" t="s">
        <v>98</v>
      </c>
      <c r="C7" s="11">
        <v>60</v>
      </c>
      <c r="D7" s="2"/>
      <c r="E7" s="23">
        <f t="shared" si="0"/>
        <v>0</v>
      </c>
    </row>
    <row r="8" spans="1:5" s="1" customFormat="1" ht="25.05" customHeight="1" x14ac:dyDescent="0.25">
      <c r="B8" s="10" t="s">
        <v>99</v>
      </c>
      <c r="C8" s="11">
        <v>60</v>
      </c>
      <c r="D8" s="2"/>
      <c r="E8" s="23">
        <f t="shared" si="0"/>
        <v>0</v>
      </c>
    </row>
    <row r="9" spans="1:5" s="1" customFormat="1" ht="25.05" customHeight="1" x14ac:dyDescent="0.25">
      <c r="B9" s="10" t="s">
        <v>100</v>
      </c>
      <c r="C9" s="11">
        <v>40</v>
      </c>
      <c r="D9" s="2"/>
      <c r="E9" s="23">
        <f t="shared" si="0"/>
        <v>0</v>
      </c>
    </row>
    <row r="10" spans="1:5" s="1" customFormat="1" ht="25.05" customHeight="1" x14ac:dyDescent="0.25">
      <c r="B10" s="10" t="s">
        <v>101</v>
      </c>
      <c r="C10" s="11">
        <v>60</v>
      </c>
      <c r="D10" s="2"/>
      <c r="E10" s="23">
        <f t="shared" si="0"/>
        <v>0</v>
      </c>
    </row>
    <row r="11" spans="1:5" s="1" customFormat="1" ht="25.05" customHeight="1" x14ac:dyDescent="0.25">
      <c r="B11" s="10" t="s">
        <v>102</v>
      </c>
      <c r="C11" s="11">
        <v>60</v>
      </c>
      <c r="D11" s="2"/>
      <c r="E11" s="23">
        <f t="shared" si="0"/>
        <v>0</v>
      </c>
    </row>
    <row r="12" spans="1:5" s="1" customFormat="1" ht="25.05" customHeight="1" x14ac:dyDescent="0.25">
      <c r="B12" s="10" t="s">
        <v>103</v>
      </c>
      <c r="C12" s="11">
        <v>88</v>
      </c>
      <c r="D12" s="2"/>
      <c r="E12" s="23">
        <f t="shared" si="0"/>
        <v>0</v>
      </c>
    </row>
    <row r="13" spans="1:5" s="7" customFormat="1" ht="25.05" customHeight="1" x14ac:dyDescent="0.25">
      <c r="B13" s="10" t="s">
        <v>104</v>
      </c>
      <c r="C13" s="11">
        <v>84</v>
      </c>
      <c r="D13" s="5"/>
      <c r="E13" s="23">
        <f t="shared" si="0"/>
        <v>0</v>
      </c>
    </row>
    <row r="14" spans="1:5" s="1" customFormat="1" ht="25.05" customHeight="1" x14ac:dyDescent="0.25">
      <c r="B14" s="10" t="s">
        <v>105</v>
      </c>
      <c r="C14" s="11">
        <v>65</v>
      </c>
      <c r="D14" s="5"/>
      <c r="E14" s="23">
        <f t="shared" si="0"/>
        <v>0</v>
      </c>
    </row>
    <row r="15" spans="1:5" s="1" customFormat="1" ht="25.05" customHeight="1" x14ac:dyDescent="0.25">
      <c r="B15" s="10" t="s">
        <v>106</v>
      </c>
      <c r="C15" s="11">
        <v>65</v>
      </c>
      <c r="D15" s="5"/>
      <c r="E15" s="23">
        <f t="shared" si="0"/>
        <v>0</v>
      </c>
    </row>
    <row r="16" spans="1:5" s="1" customFormat="1" ht="25.05" customHeight="1" x14ac:dyDescent="0.25">
      <c r="B16" s="10" t="s">
        <v>107</v>
      </c>
      <c r="C16" s="11">
        <v>90</v>
      </c>
      <c r="D16" s="2"/>
      <c r="E16" s="23">
        <f t="shared" si="0"/>
        <v>0</v>
      </c>
    </row>
    <row r="17" spans="2:6" s="1" customFormat="1" ht="25.05" customHeight="1" x14ac:dyDescent="0.25">
      <c r="B17" s="10" t="s">
        <v>108</v>
      </c>
      <c r="C17" s="11">
        <v>60</v>
      </c>
      <c r="D17" s="2"/>
      <c r="E17" s="23">
        <f t="shared" si="0"/>
        <v>0</v>
      </c>
    </row>
    <row r="18" spans="2:6" s="1" customFormat="1" ht="25.05" customHeight="1" x14ac:dyDescent="0.25">
      <c r="B18" s="10" t="s">
        <v>109</v>
      </c>
      <c r="C18" s="11">
        <v>65</v>
      </c>
      <c r="D18" s="2"/>
      <c r="E18" s="23">
        <f t="shared" si="0"/>
        <v>0</v>
      </c>
    </row>
    <row r="19" spans="2:6" s="1" customFormat="1" ht="25.05" customHeight="1" x14ac:dyDescent="0.25">
      <c r="B19" s="10" t="s">
        <v>110</v>
      </c>
      <c r="C19" s="11">
        <v>60</v>
      </c>
      <c r="D19" s="2"/>
      <c r="E19" s="23">
        <f t="shared" si="0"/>
        <v>0</v>
      </c>
    </row>
    <row r="20" spans="2:6" s="7" customFormat="1" ht="25.05" customHeight="1" x14ac:dyDescent="0.25">
      <c r="B20" s="10" t="s">
        <v>111</v>
      </c>
      <c r="C20" s="11">
        <v>85</v>
      </c>
      <c r="D20" s="5"/>
      <c r="E20" s="23">
        <f t="shared" si="0"/>
        <v>0</v>
      </c>
      <c r="F20" s="7" t="s">
        <v>23</v>
      </c>
    </row>
    <row r="21" spans="2:6" s="7" customFormat="1" ht="25.05" customHeight="1" x14ac:dyDescent="0.25">
      <c r="B21" s="10" t="s">
        <v>112</v>
      </c>
      <c r="C21" s="11">
        <v>85</v>
      </c>
      <c r="D21" s="5"/>
      <c r="E21" s="23">
        <f t="shared" si="0"/>
        <v>0</v>
      </c>
    </row>
    <row r="22" spans="2:6" s="7" customFormat="1" ht="25.05" customHeight="1" x14ac:dyDescent="0.25">
      <c r="B22" s="10" t="s">
        <v>113</v>
      </c>
      <c r="C22" s="11">
        <v>87</v>
      </c>
      <c r="D22" s="5"/>
      <c r="E22" s="23">
        <f t="shared" si="0"/>
        <v>0</v>
      </c>
    </row>
    <row r="23" spans="2:6" s="1" customFormat="1" ht="25.05" customHeight="1" x14ac:dyDescent="0.25">
      <c r="B23" s="10" t="s">
        <v>114</v>
      </c>
      <c r="C23" s="11">
        <v>60</v>
      </c>
      <c r="D23" s="2"/>
      <c r="E23" s="23">
        <f t="shared" si="0"/>
        <v>0</v>
      </c>
    </row>
    <row r="24" spans="2:6" s="1" customFormat="1" ht="25.05" customHeight="1" x14ac:dyDescent="0.25">
      <c r="B24" s="10" t="s">
        <v>115</v>
      </c>
      <c r="C24" s="11">
        <v>60</v>
      </c>
      <c r="D24" s="2"/>
      <c r="E24" s="23">
        <f t="shared" si="0"/>
        <v>0</v>
      </c>
    </row>
    <row r="25" spans="2:6" s="1" customFormat="1" ht="25.05" customHeight="1" x14ac:dyDescent="0.25">
      <c r="B25" s="12" t="s">
        <v>116</v>
      </c>
      <c r="C25" s="11">
        <v>85</v>
      </c>
      <c r="D25" s="2"/>
      <c r="E25" s="23">
        <f t="shared" si="0"/>
        <v>0</v>
      </c>
    </row>
    <row r="26" spans="2:6" s="1" customFormat="1" ht="25.05" customHeight="1" x14ac:dyDescent="0.25">
      <c r="B26" s="10" t="s">
        <v>157</v>
      </c>
      <c r="C26" s="11">
        <v>95</v>
      </c>
      <c r="D26" s="2"/>
      <c r="E26" s="23">
        <f t="shared" ref="E26:E27" si="1">C26*D26</f>
        <v>0</v>
      </c>
    </row>
    <row r="27" spans="2:6" s="1" customFormat="1" ht="25.05" customHeight="1" x14ac:dyDescent="0.25">
      <c r="B27" s="10" t="s">
        <v>158</v>
      </c>
      <c r="C27" s="11">
        <v>95</v>
      </c>
      <c r="D27" s="2"/>
      <c r="E27" s="23">
        <f t="shared" si="1"/>
        <v>0</v>
      </c>
    </row>
    <row r="28" spans="2:6" s="1" customFormat="1" ht="25.05" customHeight="1" x14ac:dyDescent="0.25">
      <c r="B28" s="12" t="s">
        <v>117</v>
      </c>
      <c r="C28" s="11">
        <v>72</v>
      </c>
      <c r="D28" s="2"/>
      <c r="E28" s="23">
        <f t="shared" si="0"/>
        <v>0</v>
      </c>
    </row>
    <row r="29" spans="2:6" s="1" customFormat="1" ht="25.05" customHeight="1" x14ac:dyDescent="0.25">
      <c r="B29" s="10" t="s">
        <v>118</v>
      </c>
      <c r="C29" s="11">
        <v>580</v>
      </c>
      <c r="D29" s="2"/>
      <c r="E29" s="23">
        <f t="shared" si="0"/>
        <v>0</v>
      </c>
    </row>
    <row r="30" spans="2:6" ht="27" customHeight="1" x14ac:dyDescent="0.3">
      <c r="B30" s="15"/>
      <c r="C30" s="15"/>
      <c r="D30" s="15"/>
      <c r="E30" s="23"/>
    </row>
    <row r="31" spans="2:6" s="1" customFormat="1" ht="25.05" customHeight="1" x14ac:dyDescent="0.25">
      <c r="B31" s="10" t="s">
        <v>119</v>
      </c>
      <c r="C31" s="11">
        <v>70</v>
      </c>
      <c r="D31" s="2"/>
      <c r="E31" s="23">
        <f t="shared" si="0"/>
        <v>0</v>
      </c>
    </row>
    <row r="32" spans="2:6" s="1" customFormat="1" ht="25.05" customHeight="1" x14ac:dyDescent="0.25">
      <c r="B32" s="10" t="s">
        <v>120</v>
      </c>
      <c r="C32" s="11">
        <v>85</v>
      </c>
      <c r="D32" s="2"/>
      <c r="E32" s="23">
        <f t="shared" si="0"/>
        <v>0</v>
      </c>
    </row>
    <row r="33" spans="2:5" s="1" customFormat="1" ht="25.05" customHeight="1" x14ac:dyDescent="0.25">
      <c r="B33" s="10" t="s">
        <v>121</v>
      </c>
      <c r="C33" s="11">
        <v>85</v>
      </c>
      <c r="D33" s="2"/>
      <c r="E33" s="23">
        <f t="shared" si="0"/>
        <v>0</v>
      </c>
    </row>
    <row r="34" spans="2:5" s="1" customFormat="1" ht="25.05" customHeight="1" x14ac:dyDescent="0.25">
      <c r="B34" s="10" t="s">
        <v>122</v>
      </c>
      <c r="C34" s="11">
        <v>84</v>
      </c>
      <c r="D34" s="2"/>
      <c r="E34" s="23">
        <f t="shared" si="0"/>
        <v>0</v>
      </c>
    </row>
    <row r="35" spans="2:5" s="1" customFormat="1" ht="25.05" customHeight="1" x14ac:dyDescent="0.25">
      <c r="B35" s="10" t="s">
        <v>123</v>
      </c>
      <c r="C35" s="11">
        <v>103</v>
      </c>
      <c r="D35" s="2"/>
      <c r="E35" s="23">
        <f t="shared" si="0"/>
        <v>0</v>
      </c>
    </row>
    <row r="36" spans="2:5" s="1" customFormat="1" ht="25.05" customHeight="1" x14ac:dyDescent="0.25">
      <c r="B36" s="10" t="s">
        <v>124</v>
      </c>
      <c r="C36" s="11">
        <v>75</v>
      </c>
      <c r="D36" s="2"/>
      <c r="E36" s="23">
        <f t="shared" si="0"/>
        <v>0</v>
      </c>
    </row>
    <row r="37" spans="2:5" s="1" customFormat="1" ht="25.05" customHeight="1" x14ac:dyDescent="0.25">
      <c r="B37" s="10" t="s">
        <v>125</v>
      </c>
      <c r="C37" s="11">
        <v>105</v>
      </c>
      <c r="D37" s="2"/>
      <c r="E37" s="23">
        <f t="shared" si="0"/>
        <v>0</v>
      </c>
    </row>
    <row r="38" spans="2:5" s="1" customFormat="1" ht="25.05" customHeight="1" x14ac:dyDescent="0.25">
      <c r="B38" s="10" t="s">
        <v>126</v>
      </c>
      <c r="C38" s="11">
        <v>90</v>
      </c>
      <c r="D38" s="2"/>
      <c r="E38" s="23">
        <f t="shared" si="0"/>
        <v>0</v>
      </c>
    </row>
    <row r="39" spans="2:5" s="1" customFormat="1" ht="25.05" customHeight="1" x14ac:dyDescent="0.25">
      <c r="B39" s="10" t="s">
        <v>127</v>
      </c>
      <c r="C39" s="11">
        <v>107</v>
      </c>
      <c r="D39" s="2"/>
      <c r="E39" s="23">
        <f t="shared" si="0"/>
        <v>0</v>
      </c>
    </row>
    <row r="40" spans="2:5" s="1" customFormat="1" ht="25.05" customHeight="1" x14ac:dyDescent="0.25">
      <c r="B40" s="10" t="s">
        <v>128</v>
      </c>
      <c r="C40" s="11">
        <v>90</v>
      </c>
      <c r="D40" s="2"/>
      <c r="E40" s="23">
        <f t="shared" si="0"/>
        <v>0</v>
      </c>
    </row>
    <row r="41" spans="2:5" s="1" customFormat="1" ht="25.05" customHeight="1" x14ac:dyDescent="0.25">
      <c r="B41" s="10" t="s">
        <v>129</v>
      </c>
      <c r="C41" s="11">
        <v>135</v>
      </c>
      <c r="D41" s="2"/>
      <c r="E41" s="23">
        <f t="shared" si="0"/>
        <v>0</v>
      </c>
    </row>
    <row r="42" spans="2:5" s="1" customFormat="1" ht="25.05" customHeight="1" x14ac:dyDescent="0.25">
      <c r="B42" s="10" t="s">
        <v>130</v>
      </c>
      <c r="C42" s="11">
        <v>110</v>
      </c>
      <c r="D42" s="2"/>
      <c r="E42" s="23">
        <f t="shared" si="0"/>
        <v>0</v>
      </c>
    </row>
    <row r="43" spans="2:5" s="1" customFormat="1" ht="25.05" customHeight="1" x14ac:dyDescent="0.25">
      <c r="B43" s="10" t="s">
        <v>131</v>
      </c>
      <c r="C43" s="11">
        <v>103</v>
      </c>
      <c r="D43" s="2"/>
      <c r="E43" s="23">
        <f t="shared" si="0"/>
        <v>0</v>
      </c>
    </row>
    <row r="44" spans="2:5" s="1" customFormat="1" ht="25.05" customHeight="1" x14ac:dyDescent="0.3">
      <c r="B44" s="10" t="s">
        <v>154</v>
      </c>
      <c r="C44" s="11">
        <v>65</v>
      </c>
      <c r="D44" s="25"/>
      <c r="E44" s="26">
        <f t="shared" si="0"/>
        <v>0</v>
      </c>
    </row>
    <row r="45" spans="2:5" s="1" customFormat="1" ht="25.05" customHeight="1" x14ac:dyDescent="0.25">
      <c r="B45" s="10" t="s">
        <v>150</v>
      </c>
      <c r="C45" s="11">
        <v>65</v>
      </c>
      <c r="D45" s="25"/>
      <c r="E45" s="26">
        <f t="shared" si="0"/>
        <v>0</v>
      </c>
    </row>
    <row r="46" spans="2:5" s="1" customFormat="1" ht="25.05" customHeight="1" x14ac:dyDescent="0.25">
      <c r="B46" s="10" t="s">
        <v>151</v>
      </c>
      <c r="C46" s="11">
        <v>65</v>
      </c>
      <c r="D46" s="25"/>
      <c r="E46" s="26">
        <f t="shared" si="0"/>
        <v>0</v>
      </c>
    </row>
    <row r="47" spans="2:5" s="1" customFormat="1" ht="25.05" customHeight="1" x14ac:dyDescent="0.25">
      <c r="B47" s="10" t="s">
        <v>152</v>
      </c>
      <c r="C47" s="11">
        <v>71</v>
      </c>
      <c r="D47" s="25"/>
      <c r="E47" s="26">
        <f t="shared" si="0"/>
        <v>0</v>
      </c>
    </row>
    <row r="48" spans="2:5" s="1" customFormat="1" ht="25.05" customHeight="1" x14ac:dyDescent="0.25">
      <c r="B48" s="10" t="s">
        <v>132</v>
      </c>
      <c r="C48" s="11">
        <v>70</v>
      </c>
      <c r="D48" s="2"/>
      <c r="E48" s="23">
        <f t="shared" si="0"/>
        <v>0</v>
      </c>
    </row>
    <row r="49" spans="2:5" s="1" customFormat="1" ht="25.05" customHeight="1" x14ac:dyDescent="0.25">
      <c r="B49" s="10" t="s">
        <v>133</v>
      </c>
      <c r="C49" s="11">
        <v>86</v>
      </c>
      <c r="D49" s="2"/>
      <c r="E49" s="23">
        <f t="shared" si="0"/>
        <v>0</v>
      </c>
    </row>
    <row r="50" spans="2:5" s="1" customFormat="1" ht="25.05" customHeight="1" x14ac:dyDescent="0.25">
      <c r="B50" s="10" t="s">
        <v>134</v>
      </c>
      <c r="C50" s="11">
        <v>60</v>
      </c>
      <c r="D50" s="2"/>
      <c r="E50" s="23">
        <f t="shared" si="0"/>
        <v>0</v>
      </c>
    </row>
    <row r="51" spans="2:5" s="7" customFormat="1" ht="25.05" customHeight="1" x14ac:dyDescent="0.25">
      <c r="B51" s="10" t="s">
        <v>135</v>
      </c>
      <c r="C51" s="11">
        <v>60</v>
      </c>
      <c r="D51" s="5"/>
      <c r="E51" s="23">
        <f t="shared" si="0"/>
        <v>0</v>
      </c>
    </row>
    <row r="52" spans="2:5" s="7" customFormat="1" ht="25.05" customHeight="1" x14ac:dyDescent="0.25">
      <c r="B52" s="18"/>
      <c r="C52" s="19"/>
      <c r="D52" s="9"/>
      <c r="E52" s="6"/>
    </row>
    <row r="53" spans="2:5" s="7" customFormat="1" ht="25.05" customHeight="1" thickBot="1" x14ac:dyDescent="0.35">
      <c r="B53" s="21" t="s">
        <v>136</v>
      </c>
      <c r="C53" s="6"/>
      <c r="D53" s="9"/>
      <c r="E53" s="6"/>
    </row>
    <row r="54" spans="2:5" ht="34.950000000000003" customHeight="1" thickBot="1" x14ac:dyDescent="0.35">
      <c r="B54" s="42" t="s">
        <v>141</v>
      </c>
      <c r="C54" s="43"/>
      <c r="D54" s="22" t="s">
        <v>140</v>
      </c>
      <c r="E54" s="24">
        <f>SUM(E5:E51)</f>
        <v>0</v>
      </c>
    </row>
  </sheetData>
  <mergeCells count="6">
    <mergeCell ref="B54:C54"/>
    <mergeCell ref="A1:E1"/>
    <mergeCell ref="A2:B3"/>
    <mergeCell ref="C2:C3"/>
    <mergeCell ref="D2:D3"/>
    <mergeCell ref="E2:E3"/>
  </mergeCells>
  <pageMargins left="0.70866141732283472" right="0.70866141732283472" top="0.78740157480314965" bottom="0.78740157480314965" header="0.31496062992125984" footer="0.31496062992125984"/>
  <pageSetup paperSize="9" scale="53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93580-5469-2544-AA24-7D3F18D3AF92}">
  <sheetPr>
    <pageSetUpPr fitToPage="1"/>
  </sheetPr>
  <dimension ref="A1:F54"/>
  <sheetViews>
    <sheetView tabSelected="1" topLeftCell="A31" zoomScale="70" zoomScaleNormal="70" workbookViewId="0">
      <selection activeCell="C52" sqref="C52"/>
    </sheetView>
  </sheetViews>
  <sheetFormatPr defaultColWidth="11.19921875" defaultRowHeight="15.6" x14ac:dyDescent="0.3"/>
  <cols>
    <col min="1" max="1" width="2.5" customWidth="1"/>
    <col min="2" max="2" width="73.296875" customWidth="1"/>
    <col min="3" max="3" width="19" customWidth="1"/>
    <col min="4" max="4" width="19.19921875" customWidth="1"/>
    <col min="5" max="5" width="24.8984375" style="14" customWidth="1"/>
  </cols>
  <sheetData>
    <row r="1" spans="1:5" ht="85.05" customHeight="1" thickBot="1" x14ac:dyDescent="0.35">
      <c r="A1" s="29"/>
      <c r="B1" s="30"/>
      <c r="C1" s="30"/>
      <c r="D1" s="30"/>
      <c r="E1" s="31"/>
    </row>
    <row r="2" spans="1:5" ht="16.05" customHeight="1" x14ac:dyDescent="0.3">
      <c r="A2" s="32" t="s">
        <v>88</v>
      </c>
      <c r="B2" s="33"/>
      <c r="C2" s="36" t="s">
        <v>89</v>
      </c>
      <c r="D2" s="38" t="s">
        <v>90</v>
      </c>
      <c r="E2" s="40" t="s">
        <v>91</v>
      </c>
    </row>
    <row r="3" spans="1:5" ht="18" customHeight="1" thickBot="1" x14ac:dyDescent="0.35">
      <c r="A3" s="34"/>
      <c r="B3" s="35"/>
      <c r="C3" s="37"/>
      <c r="D3" s="39"/>
      <c r="E3" s="41"/>
    </row>
    <row r="4" spans="1:5" ht="26.4" customHeight="1" x14ac:dyDescent="0.3">
      <c r="A4" s="17"/>
      <c r="B4" s="10" t="s">
        <v>44</v>
      </c>
      <c r="C4" s="11">
        <v>58</v>
      </c>
      <c r="D4" s="5"/>
      <c r="E4" s="23">
        <f>C4*D4</f>
        <v>0</v>
      </c>
    </row>
    <row r="5" spans="1:5" s="1" customFormat="1" ht="25.05" customHeight="1" x14ac:dyDescent="0.25">
      <c r="B5" s="12" t="s">
        <v>45</v>
      </c>
      <c r="C5" s="11">
        <v>72</v>
      </c>
      <c r="D5" s="5"/>
      <c r="E5" s="23">
        <f t="shared" ref="E5:E51" si="0">C5*D5</f>
        <v>0</v>
      </c>
    </row>
    <row r="6" spans="1:5" s="1" customFormat="1" ht="25.05" customHeight="1" x14ac:dyDescent="0.25">
      <c r="B6" s="10" t="s">
        <v>46</v>
      </c>
      <c r="C6" s="11">
        <v>60</v>
      </c>
      <c r="D6" s="2"/>
      <c r="E6" s="23">
        <f t="shared" si="0"/>
        <v>0</v>
      </c>
    </row>
    <row r="7" spans="1:5" s="1" customFormat="1" ht="25.05" customHeight="1" x14ac:dyDescent="0.25">
      <c r="B7" s="10" t="s">
        <v>47</v>
      </c>
      <c r="C7" s="11">
        <v>60</v>
      </c>
      <c r="D7" s="2"/>
      <c r="E7" s="23">
        <f t="shared" si="0"/>
        <v>0</v>
      </c>
    </row>
    <row r="8" spans="1:5" s="1" customFormat="1" ht="25.05" customHeight="1" x14ac:dyDescent="0.25">
      <c r="B8" s="12" t="s">
        <v>50</v>
      </c>
      <c r="C8" s="11">
        <v>60</v>
      </c>
      <c r="D8" s="2"/>
      <c r="E8" s="23">
        <f t="shared" si="0"/>
        <v>0</v>
      </c>
    </row>
    <row r="9" spans="1:5" s="1" customFormat="1" ht="25.05" customHeight="1" x14ac:dyDescent="0.25">
      <c r="B9" s="10" t="s">
        <v>48</v>
      </c>
      <c r="C9" s="11">
        <v>40</v>
      </c>
      <c r="D9" s="2"/>
      <c r="E9" s="23">
        <f t="shared" si="0"/>
        <v>0</v>
      </c>
    </row>
    <row r="10" spans="1:5" s="1" customFormat="1" ht="25.05" customHeight="1" x14ac:dyDescent="0.25">
      <c r="B10" s="10" t="s">
        <v>49</v>
      </c>
      <c r="C10" s="11">
        <v>60</v>
      </c>
      <c r="D10" s="2"/>
      <c r="E10" s="23">
        <f t="shared" si="0"/>
        <v>0</v>
      </c>
    </row>
    <row r="11" spans="1:5" s="1" customFormat="1" ht="25.05" customHeight="1" x14ac:dyDescent="0.25">
      <c r="B11" s="10" t="s">
        <v>51</v>
      </c>
      <c r="C11" s="11">
        <v>60</v>
      </c>
      <c r="D11" s="2"/>
      <c r="E11" s="23">
        <f t="shared" si="0"/>
        <v>0</v>
      </c>
    </row>
    <row r="12" spans="1:5" s="1" customFormat="1" ht="25.05" customHeight="1" x14ac:dyDescent="0.25">
      <c r="B12" s="10" t="s">
        <v>52</v>
      </c>
      <c r="C12" s="11">
        <v>88</v>
      </c>
      <c r="D12" s="2"/>
      <c r="E12" s="23">
        <f t="shared" si="0"/>
        <v>0</v>
      </c>
    </row>
    <row r="13" spans="1:5" s="7" customFormat="1" ht="25.05" customHeight="1" x14ac:dyDescent="0.25">
      <c r="B13" s="10" t="s">
        <v>53</v>
      </c>
      <c r="C13" s="11">
        <v>84</v>
      </c>
      <c r="D13" s="5"/>
      <c r="E13" s="23">
        <f t="shared" si="0"/>
        <v>0</v>
      </c>
    </row>
    <row r="14" spans="1:5" s="1" customFormat="1" ht="25.05" customHeight="1" x14ac:dyDescent="0.25">
      <c r="B14" s="10" t="s">
        <v>54</v>
      </c>
      <c r="C14" s="11">
        <v>65</v>
      </c>
      <c r="D14" s="5"/>
      <c r="E14" s="23">
        <f t="shared" si="0"/>
        <v>0</v>
      </c>
    </row>
    <row r="15" spans="1:5" s="1" customFormat="1" ht="25.05" customHeight="1" x14ac:dyDescent="0.25">
      <c r="B15" s="10" t="s">
        <v>55</v>
      </c>
      <c r="C15" s="11">
        <v>65</v>
      </c>
      <c r="D15" s="5"/>
      <c r="E15" s="23">
        <f t="shared" si="0"/>
        <v>0</v>
      </c>
    </row>
    <row r="16" spans="1:5" s="1" customFormat="1" ht="25.05" customHeight="1" x14ac:dyDescent="0.25">
      <c r="B16" s="10" t="s">
        <v>56</v>
      </c>
      <c r="C16" s="11">
        <v>90</v>
      </c>
      <c r="D16" s="2"/>
      <c r="E16" s="23">
        <f t="shared" si="0"/>
        <v>0</v>
      </c>
    </row>
    <row r="17" spans="2:6" s="1" customFormat="1" ht="25.05" customHeight="1" x14ac:dyDescent="0.25">
      <c r="B17" s="10" t="s">
        <v>57</v>
      </c>
      <c r="C17" s="11">
        <v>60</v>
      </c>
      <c r="D17" s="2"/>
      <c r="E17" s="23">
        <f t="shared" si="0"/>
        <v>0</v>
      </c>
    </row>
    <row r="18" spans="2:6" s="1" customFormat="1" ht="25.05" customHeight="1" x14ac:dyDescent="0.25">
      <c r="B18" s="10" t="s">
        <v>58</v>
      </c>
      <c r="C18" s="11">
        <v>65</v>
      </c>
      <c r="D18" s="2"/>
      <c r="E18" s="23">
        <f t="shared" si="0"/>
        <v>0</v>
      </c>
    </row>
    <row r="19" spans="2:6" s="1" customFormat="1" ht="25.05" customHeight="1" x14ac:dyDescent="0.25">
      <c r="B19" s="12" t="s">
        <v>59</v>
      </c>
      <c r="C19" s="11">
        <v>60</v>
      </c>
      <c r="D19" s="2"/>
      <c r="E19" s="23">
        <f t="shared" si="0"/>
        <v>0</v>
      </c>
    </row>
    <row r="20" spans="2:6" s="7" customFormat="1" ht="25.05" customHeight="1" x14ac:dyDescent="0.25">
      <c r="B20" s="10" t="s">
        <v>60</v>
      </c>
      <c r="C20" s="11">
        <v>85</v>
      </c>
      <c r="D20" s="5"/>
      <c r="E20" s="23">
        <f t="shared" si="0"/>
        <v>0</v>
      </c>
      <c r="F20" s="7" t="s">
        <v>23</v>
      </c>
    </row>
    <row r="21" spans="2:6" s="7" customFormat="1" ht="25.05" customHeight="1" x14ac:dyDescent="0.25">
      <c r="B21" s="10" t="s">
        <v>61</v>
      </c>
      <c r="C21" s="11">
        <v>85</v>
      </c>
      <c r="D21" s="5"/>
      <c r="E21" s="23">
        <f>C21*D21</f>
        <v>0</v>
      </c>
    </row>
    <row r="22" spans="2:6" s="7" customFormat="1" ht="25.05" customHeight="1" x14ac:dyDescent="0.25">
      <c r="B22" s="10" t="s">
        <v>62</v>
      </c>
      <c r="C22" s="11">
        <v>87</v>
      </c>
      <c r="D22" s="5"/>
      <c r="E22" s="23">
        <f t="shared" si="0"/>
        <v>0</v>
      </c>
    </row>
    <row r="23" spans="2:6" s="1" customFormat="1" ht="25.05" customHeight="1" x14ac:dyDescent="0.25">
      <c r="B23" s="10" t="s">
        <v>63</v>
      </c>
      <c r="C23" s="11">
        <v>60</v>
      </c>
      <c r="D23" s="2"/>
      <c r="E23" s="23">
        <f t="shared" si="0"/>
        <v>0</v>
      </c>
    </row>
    <row r="24" spans="2:6" s="1" customFormat="1" ht="25.05" customHeight="1" x14ac:dyDescent="0.25">
      <c r="B24" s="12" t="s">
        <v>64</v>
      </c>
      <c r="C24" s="11">
        <v>60</v>
      </c>
      <c r="D24" s="2"/>
      <c r="E24" s="23">
        <f t="shared" si="0"/>
        <v>0</v>
      </c>
    </row>
    <row r="25" spans="2:6" s="1" customFormat="1" ht="25.05" customHeight="1" x14ac:dyDescent="0.25">
      <c r="B25" s="12" t="s">
        <v>65</v>
      </c>
      <c r="C25" s="11">
        <v>85</v>
      </c>
      <c r="D25" s="2"/>
      <c r="E25" s="23">
        <f t="shared" si="0"/>
        <v>0</v>
      </c>
    </row>
    <row r="26" spans="2:6" s="1" customFormat="1" ht="25.05" customHeight="1" x14ac:dyDescent="0.25">
      <c r="B26" s="10" t="s">
        <v>159</v>
      </c>
      <c r="C26" s="11">
        <v>95</v>
      </c>
      <c r="D26" s="2"/>
      <c r="E26" s="23">
        <f t="shared" ref="E26:E27" si="1">C26*D26</f>
        <v>0</v>
      </c>
    </row>
    <row r="27" spans="2:6" s="1" customFormat="1" ht="25.05" customHeight="1" x14ac:dyDescent="0.25">
      <c r="B27" s="10" t="s">
        <v>160</v>
      </c>
      <c r="C27" s="11">
        <v>95</v>
      </c>
      <c r="D27" s="2"/>
      <c r="E27" s="23">
        <f t="shared" si="1"/>
        <v>0</v>
      </c>
    </row>
    <row r="28" spans="2:6" s="1" customFormat="1" ht="25.05" customHeight="1" x14ac:dyDescent="0.25">
      <c r="B28" s="12" t="s">
        <v>69</v>
      </c>
      <c r="C28" s="11">
        <v>72</v>
      </c>
      <c r="D28" s="2"/>
      <c r="E28" s="23">
        <f t="shared" si="0"/>
        <v>0</v>
      </c>
    </row>
    <row r="29" spans="2:6" ht="27" customHeight="1" x14ac:dyDescent="0.3">
      <c r="B29" s="15" t="s">
        <v>67</v>
      </c>
      <c r="C29" s="11">
        <v>580</v>
      </c>
      <c r="D29" s="15"/>
      <c r="E29" s="23">
        <f t="shared" si="0"/>
        <v>0</v>
      </c>
    </row>
    <row r="30" spans="2:6" ht="27" customHeight="1" x14ac:dyDescent="0.3">
      <c r="B30" s="15"/>
      <c r="C30" s="15"/>
      <c r="D30" s="15"/>
      <c r="E30" s="23"/>
    </row>
    <row r="31" spans="2:6" s="1" customFormat="1" ht="25.05" customHeight="1" x14ac:dyDescent="0.25">
      <c r="B31" s="10" t="s">
        <v>70</v>
      </c>
      <c r="C31" s="11">
        <v>70</v>
      </c>
      <c r="D31" s="2"/>
      <c r="E31" s="23">
        <f t="shared" si="0"/>
        <v>0</v>
      </c>
    </row>
    <row r="32" spans="2:6" s="1" customFormat="1" ht="25.05" customHeight="1" x14ac:dyDescent="0.25">
      <c r="B32" s="10" t="s">
        <v>71</v>
      </c>
      <c r="C32" s="11">
        <v>85</v>
      </c>
      <c r="D32" s="2"/>
      <c r="E32" s="23">
        <f t="shared" si="0"/>
        <v>0</v>
      </c>
    </row>
    <row r="33" spans="2:5" s="1" customFormat="1" ht="25.05" customHeight="1" x14ac:dyDescent="0.25">
      <c r="B33" s="12" t="s">
        <v>72</v>
      </c>
      <c r="C33" s="11">
        <v>85</v>
      </c>
      <c r="D33" s="2"/>
      <c r="E33" s="23">
        <f t="shared" si="0"/>
        <v>0</v>
      </c>
    </row>
    <row r="34" spans="2:5" s="1" customFormat="1" ht="25.05" customHeight="1" x14ac:dyDescent="0.25">
      <c r="B34" s="12" t="s">
        <v>75</v>
      </c>
      <c r="C34" s="11">
        <v>84</v>
      </c>
      <c r="D34" s="2"/>
      <c r="E34" s="23">
        <f t="shared" si="0"/>
        <v>0</v>
      </c>
    </row>
    <row r="35" spans="2:5" s="1" customFormat="1" ht="25.05" customHeight="1" x14ac:dyDescent="0.25">
      <c r="B35" s="12" t="s">
        <v>74</v>
      </c>
      <c r="C35" s="11">
        <v>103</v>
      </c>
      <c r="D35" s="2"/>
      <c r="E35" s="23">
        <f t="shared" si="0"/>
        <v>0</v>
      </c>
    </row>
    <row r="36" spans="2:5" s="1" customFormat="1" ht="25.05" customHeight="1" x14ac:dyDescent="0.25">
      <c r="B36" s="12" t="s">
        <v>73</v>
      </c>
      <c r="C36" s="11">
        <v>75</v>
      </c>
      <c r="D36" s="2"/>
      <c r="E36" s="23">
        <f t="shared" si="0"/>
        <v>0</v>
      </c>
    </row>
    <row r="37" spans="2:5" s="1" customFormat="1" ht="25.05" customHeight="1" x14ac:dyDescent="0.25">
      <c r="B37" s="12" t="s">
        <v>76</v>
      </c>
      <c r="C37" s="11">
        <v>105</v>
      </c>
      <c r="D37" s="2"/>
      <c r="E37" s="23">
        <f t="shared" si="0"/>
        <v>0</v>
      </c>
    </row>
    <row r="38" spans="2:5" s="1" customFormat="1" ht="25.05" customHeight="1" x14ac:dyDescent="0.25">
      <c r="B38" s="12" t="s">
        <v>77</v>
      </c>
      <c r="C38" s="11">
        <v>90</v>
      </c>
      <c r="D38" s="2"/>
      <c r="E38" s="23">
        <f t="shared" si="0"/>
        <v>0</v>
      </c>
    </row>
    <row r="39" spans="2:5" s="1" customFormat="1" ht="25.05" customHeight="1" x14ac:dyDescent="0.25">
      <c r="B39" s="12" t="s">
        <v>78</v>
      </c>
      <c r="C39" s="11">
        <v>107</v>
      </c>
      <c r="D39" s="2"/>
      <c r="E39" s="23">
        <f t="shared" si="0"/>
        <v>0</v>
      </c>
    </row>
    <row r="40" spans="2:5" s="1" customFormat="1" ht="25.05" customHeight="1" x14ac:dyDescent="0.25">
      <c r="B40" s="12" t="s">
        <v>79</v>
      </c>
      <c r="C40" s="11">
        <v>90</v>
      </c>
      <c r="D40" s="2"/>
      <c r="E40" s="23">
        <f t="shared" si="0"/>
        <v>0</v>
      </c>
    </row>
    <row r="41" spans="2:5" s="1" customFormat="1" ht="25.05" customHeight="1" x14ac:dyDescent="0.25">
      <c r="B41" s="12" t="s">
        <v>80</v>
      </c>
      <c r="C41" s="11">
        <v>135</v>
      </c>
      <c r="D41" s="2"/>
      <c r="E41" s="23">
        <f t="shared" si="0"/>
        <v>0</v>
      </c>
    </row>
    <row r="42" spans="2:5" s="1" customFormat="1" ht="25.05" customHeight="1" x14ac:dyDescent="0.25">
      <c r="B42" s="12" t="s">
        <v>81</v>
      </c>
      <c r="C42" s="11">
        <v>110</v>
      </c>
      <c r="D42" s="2"/>
      <c r="E42" s="23">
        <f t="shared" si="0"/>
        <v>0</v>
      </c>
    </row>
    <row r="43" spans="2:5" s="1" customFormat="1" ht="25.05" customHeight="1" x14ac:dyDescent="0.25">
      <c r="B43" s="12" t="s">
        <v>82</v>
      </c>
      <c r="C43" s="11">
        <v>103</v>
      </c>
      <c r="D43" s="2"/>
      <c r="E43" s="23">
        <f t="shared" si="0"/>
        <v>0</v>
      </c>
    </row>
    <row r="44" spans="2:5" s="1" customFormat="1" ht="25.05" customHeight="1" x14ac:dyDescent="0.25">
      <c r="B44" s="10" t="s">
        <v>146</v>
      </c>
      <c r="C44" s="11">
        <v>65</v>
      </c>
      <c r="D44" s="2"/>
      <c r="E44" s="23">
        <f t="shared" ref="E44:E47" si="2">C44*D44</f>
        <v>0</v>
      </c>
    </row>
    <row r="45" spans="2:5" s="1" customFormat="1" ht="25.05" customHeight="1" x14ac:dyDescent="0.25">
      <c r="B45" s="10" t="s">
        <v>147</v>
      </c>
      <c r="C45" s="11">
        <v>65</v>
      </c>
      <c r="D45" s="2"/>
      <c r="E45" s="23">
        <f t="shared" si="2"/>
        <v>0</v>
      </c>
    </row>
    <row r="46" spans="2:5" s="1" customFormat="1" ht="25.05" customHeight="1" x14ac:dyDescent="0.25">
      <c r="B46" s="10" t="s">
        <v>148</v>
      </c>
      <c r="C46" s="11">
        <v>65</v>
      </c>
      <c r="D46" s="2"/>
      <c r="E46" s="23">
        <f t="shared" si="2"/>
        <v>0</v>
      </c>
    </row>
    <row r="47" spans="2:5" s="1" customFormat="1" ht="25.05" customHeight="1" x14ac:dyDescent="0.25">
      <c r="B47" s="10" t="s">
        <v>149</v>
      </c>
      <c r="C47" s="11">
        <v>71</v>
      </c>
      <c r="D47" s="2"/>
      <c r="E47" s="23">
        <f t="shared" si="2"/>
        <v>0</v>
      </c>
    </row>
    <row r="48" spans="2:5" s="1" customFormat="1" ht="25.05" customHeight="1" x14ac:dyDescent="0.25">
      <c r="B48" s="10" t="s">
        <v>83</v>
      </c>
      <c r="C48" s="11">
        <v>70</v>
      </c>
      <c r="D48" s="2"/>
      <c r="E48" s="23">
        <f t="shared" si="0"/>
        <v>0</v>
      </c>
    </row>
    <row r="49" spans="2:5" s="1" customFormat="1" ht="25.05" customHeight="1" x14ac:dyDescent="0.25">
      <c r="B49" s="10" t="s">
        <v>84</v>
      </c>
      <c r="C49" s="11">
        <v>86</v>
      </c>
      <c r="D49" s="2"/>
      <c r="E49" s="23">
        <f t="shared" si="0"/>
        <v>0</v>
      </c>
    </row>
    <row r="50" spans="2:5" s="1" customFormat="1" ht="25.05" customHeight="1" x14ac:dyDescent="0.25">
      <c r="B50" s="12" t="s">
        <v>85</v>
      </c>
      <c r="C50" s="11">
        <v>60</v>
      </c>
      <c r="D50" s="2"/>
      <c r="E50" s="23">
        <f t="shared" si="0"/>
        <v>0</v>
      </c>
    </row>
    <row r="51" spans="2:5" s="7" customFormat="1" ht="25.05" customHeight="1" x14ac:dyDescent="0.25">
      <c r="B51" s="10" t="s">
        <v>87</v>
      </c>
      <c r="C51" s="11">
        <v>60</v>
      </c>
      <c r="D51" s="2"/>
      <c r="E51" s="23">
        <f t="shared" si="0"/>
        <v>0</v>
      </c>
    </row>
    <row r="52" spans="2:5" s="7" customFormat="1" ht="25.05" customHeight="1" x14ac:dyDescent="0.25">
      <c r="B52" s="18"/>
      <c r="C52" s="19"/>
      <c r="D52" s="9"/>
      <c r="E52" s="6"/>
    </row>
    <row r="53" spans="2:5" s="7" customFormat="1" ht="25.05" customHeight="1" thickBot="1" x14ac:dyDescent="0.35">
      <c r="B53" s="8" t="s">
        <v>93</v>
      </c>
      <c r="C53" s="6"/>
      <c r="D53" s="9"/>
      <c r="E53" s="6"/>
    </row>
    <row r="54" spans="2:5" ht="34.950000000000003" customHeight="1" thickBot="1" x14ac:dyDescent="0.35">
      <c r="B54" s="27" t="s">
        <v>92</v>
      </c>
      <c r="C54" s="28"/>
      <c r="D54" s="20" t="s">
        <v>91</v>
      </c>
      <c r="E54" s="24">
        <f>SUM(E5:E51)</f>
        <v>0</v>
      </c>
    </row>
  </sheetData>
  <mergeCells count="6">
    <mergeCell ref="A1:E1"/>
    <mergeCell ref="B54:C54"/>
    <mergeCell ref="C2:C3"/>
    <mergeCell ref="D2:D3"/>
    <mergeCell ref="E2:E3"/>
    <mergeCell ref="A2:B3"/>
  </mergeCells>
  <pageMargins left="0.70866141732283472" right="0.70866141732283472" top="0.78740157480314965" bottom="0.78740157480314965" header="0.31496062992125984" footer="0.31496062992125984"/>
  <pageSetup paperSize="9" scale="5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CJ</vt:lpstr>
      <vt:lpstr>NJ</vt:lpstr>
      <vt:lpstr>AJ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Eva Smetanova</cp:lastModifiedBy>
  <cp:lastPrinted>2024-10-08T09:47:34Z</cp:lastPrinted>
  <dcterms:created xsi:type="dcterms:W3CDTF">2019-11-26T11:30:12Z</dcterms:created>
  <dcterms:modified xsi:type="dcterms:W3CDTF">2024-11-19T14:15:27Z</dcterms:modified>
</cp:coreProperties>
</file>